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60" windowHeight="11835"/>
  </bookViews>
  <sheets>
    <sheet name="2013" sheetId="1" r:id="rId1"/>
  </sheets>
  <definedNames>
    <definedName name="_xlnm.Print_Area" localSheetId="0">'2013'!$A$1:$G$68</definedName>
  </definedNames>
  <calcPr calcId="125725"/>
</workbook>
</file>

<file path=xl/calcChain.xml><?xml version="1.0" encoding="utf-8"?>
<calcChain xmlns="http://schemas.openxmlformats.org/spreadsheetml/2006/main">
  <c r="D28" i="1"/>
  <c r="D14" l="1"/>
  <c r="D30" s="1"/>
  <c r="G43"/>
  <c r="G14"/>
  <c r="F14"/>
  <c r="E14"/>
  <c r="G56"/>
  <c r="G28"/>
  <c r="G30" s="1"/>
  <c r="G32" s="1"/>
  <c r="F28"/>
  <c r="E28"/>
  <c r="E30" s="1"/>
  <c r="E32" s="1"/>
  <c r="D32" l="1"/>
  <c r="F30"/>
  <c r="F32" s="1"/>
</calcChain>
</file>

<file path=xl/sharedStrings.xml><?xml version="1.0" encoding="utf-8"?>
<sst xmlns="http://schemas.openxmlformats.org/spreadsheetml/2006/main" count="60" uniqueCount="42">
  <si>
    <t>Svazek obcí Mikroregionu Zábřežsko</t>
  </si>
  <si>
    <t>Masarykovo nám. 6, 789 01  Zábřeh</t>
  </si>
  <si>
    <t>Příjmy</t>
  </si>
  <si>
    <t>PŘÍJMY CELKEM</t>
  </si>
  <si>
    <t>Výdaje</t>
  </si>
  <si>
    <t>VÝDAJE CELKEM</t>
  </si>
  <si>
    <t>Příjmy - Výdaje</t>
  </si>
  <si>
    <t>Financování</t>
  </si>
  <si>
    <t>Návaznost na položky</t>
  </si>
  <si>
    <t>akce</t>
  </si>
  <si>
    <t>oddíl/par.</t>
  </si>
  <si>
    <t>položka</t>
  </si>
  <si>
    <t>rozpočet</t>
  </si>
  <si>
    <t>členské příspěvky zákl.</t>
  </si>
  <si>
    <t>CELKEM</t>
  </si>
  <si>
    <t>ostatní služby</t>
  </si>
  <si>
    <t>Den mikroregionu</t>
  </si>
  <si>
    <t>cyklodoprava MiZ</t>
  </si>
  <si>
    <t>služby Den MiZ</t>
  </si>
  <si>
    <t>služby peněžních ústavů</t>
  </si>
  <si>
    <t xml:space="preserve">V Zábřeze dne </t>
  </si>
  <si>
    <t>předseda Svazku obcí Mikroregionu Zábřežsko</t>
  </si>
  <si>
    <t>služby web MiZ</t>
  </si>
  <si>
    <t>pohoštění</t>
  </si>
  <si>
    <t>zpracovala: Jana Vepřková, účetní Svazku</t>
  </si>
  <si>
    <t>akce-ORG</t>
  </si>
  <si>
    <t>příjmy z finančních operací - úroky</t>
  </si>
  <si>
    <t>příjmy z finančních operací-úroky</t>
  </si>
  <si>
    <t>členské příspěvky - základní 5,- Kč</t>
  </si>
  <si>
    <t>výhled 2015</t>
  </si>
  <si>
    <t>RNDr. Mgr. František John, Ph.D.</t>
  </si>
  <si>
    <t>IČ: 484 28 311</t>
  </si>
  <si>
    <t>výhled 2016</t>
  </si>
  <si>
    <t>pojištění mobilního podia</t>
  </si>
  <si>
    <t>spolufinancování pojistného</t>
  </si>
  <si>
    <t>ostatní neinv. výdaje - nespecif. rezervy</t>
  </si>
  <si>
    <t>Rozpočet 2014</t>
  </si>
  <si>
    <t>rozpočet 2014</t>
  </si>
  <si>
    <t>výhled 2017</t>
  </si>
  <si>
    <t>materiál</t>
  </si>
  <si>
    <t>příjmy z prodeje zboží</t>
  </si>
  <si>
    <t>Rozpočtový výhled 2015-2017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</si>
</sst>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/>
    <xf numFmtId="0" fontId="4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0" fontId="5" fillId="2" borderId="3" xfId="0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4" fillId="2" borderId="3" xfId="0" applyFont="1" applyFill="1" applyBorder="1"/>
    <xf numFmtId="0" fontId="5" fillId="0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/>
    <xf numFmtId="0" fontId="10" fillId="0" borderId="0" xfId="0" applyFont="1" applyFill="1"/>
    <xf numFmtId="0" fontId="10" fillId="0" borderId="1" xfId="0" applyFont="1" applyBorder="1"/>
    <xf numFmtId="3" fontId="10" fillId="0" borderId="1" xfId="0" applyNumberFormat="1" applyFont="1" applyBorder="1"/>
    <xf numFmtId="3" fontId="10" fillId="0" borderId="0" xfId="0" applyNumberFormat="1" applyFont="1" applyBorder="1"/>
    <xf numFmtId="0" fontId="11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 applyFill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3" fillId="0" borderId="8" xfId="0" applyNumberFormat="1" applyFont="1" applyFill="1" applyBorder="1"/>
    <xf numFmtId="3" fontId="3" fillId="0" borderId="9" xfId="0" applyNumberFormat="1" applyFont="1" applyFill="1" applyBorder="1"/>
    <xf numFmtId="3" fontId="12" fillId="2" borderId="10" xfId="0" applyNumberFormat="1" applyFont="1" applyFill="1" applyBorder="1"/>
    <xf numFmtId="3" fontId="12" fillId="2" borderId="11" xfId="0" applyNumberFormat="1" applyFont="1" applyFill="1" applyBorder="1"/>
    <xf numFmtId="3" fontId="1" fillId="0" borderId="6" xfId="0" applyNumberFormat="1" applyFont="1" applyFill="1" applyBorder="1" applyAlignment="1">
      <alignment horizontal="center"/>
    </xf>
    <xf numFmtId="3" fontId="3" fillId="0" borderId="6" xfId="0" applyNumberFormat="1" applyFont="1" applyFill="1" applyBorder="1"/>
    <xf numFmtId="3" fontId="3" fillId="0" borderId="7" xfId="0" applyNumberFormat="1" applyFont="1" applyFill="1" applyBorder="1"/>
    <xf numFmtId="3" fontId="4" fillId="2" borderId="10" xfId="0" applyNumberFormat="1" applyFont="1" applyFill="1" applyBorder="1"/>
    <xf numFmtId="3" fontId="4" fillId="2" borderId="11" xfId="0" applyNumberFormat="1" applyFont="1" applyFill="1" applyBorder="1"/>
    <xf numFmtId="3" fontId="12" fillId="2" borderId="12" xfId="0" applyNumberFormat="1" applyFont="1" applyFill="1" applyBorder="1"/>
    <xf numFmtId="3" fontId="12" fillId="2" borderId="13" xfId="0" applyNumberFormat="1" applyFont="1" applyFill="1" applyBorder="1"/>
    <xf numFmtId="0" fontId="13" fillId="0" borderId="0" xfId="0" applyFont="1" applyBorder="1" applyAlignment="1">
      <alignment horizontal="left"/>
    </xf>
    <xf numFmtId="3" fontId="3" fillId="0" borderId="14" xfId="0" applyNumberFormat="1" applyFont="1" applyBorder="1" applyAlignment="1">
      <alignment horizontal="right"/>
    </xf>
    <xf numFmtId="0" fontId="13" fillId="0" borderId="3" xfId="0" applyFont="1" applyBorder="1"/>
    <xf numFmtId="0" fontId="13" fillId="0" borderId="0" xfId="0" applyFont="1" applyBorder="1"/>
    <xf numFmtId="3" fontId="3" fillId="0" borderId="14" xfId="0" applyNumberFormat="1" applyFont="1" applyBorder="1"/>
    <xf numFmtId="3" fontId="3" fillId="0" borderId="14" xfId="0" applyNumberFormat="1" applyFont="1" applyFill="1" applyBorder="1"/>
    <xf numFmtId="0" fontId="5" fillId="2" borderId="1" xfId="0" applyFont="1" applyFill="1" applyBorder="1"/>
    <xf numFmtId="0" fontId="4" fillId="2" borderId="15" xfId="0" applyFont="1" applyFill="1" applyBorder="1"/>
    <xf numFmtId="3" fontId="4" fillId="2" borderId="14" xfId="0" applyNumberFormat="1" applyFont="1" applyFill="1" applyBorder="1" applyAlignment="1">
      <alignment horizontal="right"/>
    </xf>
    <xf numFmtId="0" fontId="13" fillId="0" borderId="3" xfId="0" applyFont="1" applyFill="1" applyBorder="1"/>
    <xf numFmtId="0" fontId="13" fillId="0" borderId="0" xfId="0" applyFont="1" applyFill="1" applyBorder="1"/>
    <xf numFmtId="0" fontId="3" fillId="0" borderId="0" xfId="0" applyFont="1" applyFill="1" applyBorder="1"/>
    <xf numFmtId="0" fontId="3" fillId="0" borderId="14" xfId="0" applyFont="1" applyFill="1" applyBorder="1"/>
    <xf numFmtId="0" fontId="4" fillId="2" borderId="14" xfId="0" applyFont="1" applyFill="1" applyBorder="1"/>
    <xf numFmtId="3" fontId="4" fillId="2" borderId="16" xfId="0" applyNumberFormat="1" applyFont="1" applyFill="1" applyBorder="1"/>
    <xf numFmtId="0" fontId="13" fillId="0" borderId="0" xfId="0" applyFont="1"/>
    <xf numFmtId="0" fontId="13" fillId="0" borderId="0" xfId="0" applyFont="1"/>
    <xf numFmtId="3" fontId="3" fillId="0" borderId="17" xfId="0" applyNumberFormat="1" applyFont="1" applyFill="1" applyBorder="1"/>
    <xf numFmtId="3" fontId="3" fillId="0" borderId="18" xfId="0" applyNumberFormat="1" applyFont="1" applyFill="1" applyBorder="1"/>
    <xf numFmtId="0" fontId="14" fillId="0" borderId="0" xfId="0" applyFont="1"/>
    <xf numFmtId="0" fontId="9" fillId="0" borderId="0" xfId="0" applyFont="1"/>
    <xf numFmtId="0" fontId="13" fillId="0" borderId="0" xfId="0" applyFont="1" applyBorder="1"/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3" fontId="3" fillId="0" borderId="19" xfId="0" applyNumberFormat="1" applyFont="1" applyFill="1" applyBorder="1"/>
    <xf numFmtId="3" fontId="3" fillId="0" borderId="20" xfId="0" applyNumberFormat="1" applyFont="1" applyFill="1" applyBorder="1"/>
    <xf numFmtId="0" fontId="3" fillId="0" borderId="21" xfId="0" applyFont="1" applyFill="1" applyBorder="1" applyAlignment="1"/>
    <xf numFmtId="0" fontId="3" fillId="0" borderId="22" xfId="0" applyFont="1" applyFill="1" applyBorder="1" applyAlignment="1"/>
    <xf numFmtId="0" fontId="3" fillId="0" borderId="23" xfId="0" applyFont="1" applyFill="1" applyBorder="1" applyAlignment="1"/>
    <xf numFmtId="0" fontId="16" fillId="0" borderId="0" xfId="0" applyFont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3" fillId="0" borderId="0" xfId="0" applyFont="1" applyBorder="1"/>
    <xf numFmtId="0" fontId="3" fillId="0" borderId="23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15" fillId="2" borderId="32" xfId="0" applyFont="1" applyFill="1" applyBorder="1" applyAlignment="1">
      <alignment horizontal="left"/>
    </xf>
    <xf numFmtId="0" fontId="15" fillId="2" borderId="33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left"/>
    </xf>
    <xf numFmtId="0" fontId="3" fillId="0" borderId="35" xfId="0" applyFont="1" applyFill="1" applyBorder="1" applyAlignment="1"/>
    <xf numFmtId="0" fontId="3" fillId="0" borderId="36" xfId="0" applyFont="1" applyFill="1" applyBorder="1" applyAlignment="1"/>
    <xf numFmtId="0" fontId="3" fillId="0" borderId="37" xfId="0" applyFont="1" applyFill="1" applyBorder="1" applyAlignment="1"/>
    <xf numFmtId="0" fontId="3" fillId="0" borderId="38" xfId="0" applyFont="1" applyFill="1" applyBorder="1" applyAlignment="1"/>
    <xf numFmtId="0" fontId="3" fillId="0" borderId="39" xfId="0" applyFont="1" applyFill="1" applyBorder="1" applyAlignment="1"/>
    <xf numFmtId="0" fontId="3" fillId="0" borderId="40" xfId="0" applyFont="1" applyFill="1" applyBorder="1" applyAlignment="1"/>
    <xf numFmtId="0" fontId="12" fillId="2" borderId="41" xfId="0" applyFont="1" applyFill="1" applyBorder="1" applyAlignment="1"/>
    <xf numFmtId="0" fontId="12" fillId="2" borderId="10" xfId="0" applyFont="1" applyFill="1" applyBorder="1" applyAlignment="1"/>
    <xf numFmtId="0" fontId="7" fillId="0" borderId="0" xfId="0" applyFont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5" fillId="2" borderId="34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Fill="1" applyBorder="1"/>
    <xf numFmtId="0" fontId="1" fillId="0" borderId="5" xfId="0" applyFont="1" applyBorder="1"/>
    <xf numFmtId="0" fontId="13" fillId="0" borderId="0" xfId="0" applyFont="1" applyBorder="1"/>
    <xf numFmtId="0" fontId="4" fillId="2" borderId="0" xfId="0" applyFont="1" applyFill="1" applyBorder="1"/>
    <xf numFmtId="0" fontId="4" fillId="2" borderId="5" xfId="0" applyFont="1" applyFill="1" applyBorder="1"/>
    <xf numFmtId="0" fontId="13" fillId="0" borderId="0" xfId="0" applyFont="1" applyFill="1" applyBorder="1" applyAlignment="1">
      <alignment horizontal="left"/>
    </xf>
    <xf numFmtId="0" fontId="4" fillId="2" borderId="24" xfId="0" applyFont="1" applyFill="1" applyBorder="1" applyAlignment="1"/>
    <xf numFmtId="0" fontId="4" fillId="2" borderId="25" xfId="0" applyFont="1" applyFill="1" applyBorder="1" applyAlignment="1"/>
    <xf numFmtId="0" fontId="4" fillId="2" borderId="26" xfId="0" applyFont="1" applyFill="1" applyBorder="1" applyAlignment="1"/>
    <xf numFmtId="0" fontId="15" fillId="2" borderId="27" xfId="0" applyFont="1" applyFill="1" applyBorder="1"/>
    <xf numFmtId="0" fontId="15" fillId="2" borderId="12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3"/>
  <sheetViews>
    <sheetView tabSelected="1" zoomScaleNormal="100" workbookViewId="0">
      <selection activeCell="J9" sqref="J9"/>
    </sheetView>
  </sheetViews>
  <sheetFormatPr defaultRowHeight="14.25"/>
  <cols>
    <col min="1" max="1" width="11" style="18" customWidth="1"/>
    <col min="2" max="2" width="11.5703125" style="18" customWidth="1"/>
    <col min="3" max="3" width="11.140625" style="18" customWidth="1"/>
    <col min="4" max="4" width="15.5703125" style="18" customWidth="1"/>
    <col min="5" max="7" width="12.7109375" style="1" customWidth="1"/>
    <col min="8" max="16384" width="9.140625" style="18"/>
  </cols>
  <sheetData>
    <row r="1" spans="1:11">
      <c r="G1" s="71"/>
    </row>
    <row r="2" spans="1:11" ht="15">
      <c r="A2" s="78" t="s">
        <v>36</v>
      </c>
      <c r="B2" s="78"/>
      <c r="C2" s="78"/>
      <c r="D2" s="78"/>
      <c r="E2" s="78"/>
      <c r="F2" s="78"/>
      <c r="G2" s="78"/>
    </row>
    <row r="3" spans="1:11" ht="15">
      <c r="A3" s="78" t="s">
        <v>41</v>
      </c>
      <c r="B3" s="78"/>
      <c r="C3" s="78"/>
      <c r="D3" s="78"/>
      <c r="E3" s="78"/>
      <c r="F3" s="78"/>
      <c r="G3" s="78"/>
    </row>
    <row r="4" spans="1:11" ht="15">
      <c r="A4" s="26"/>
      <c r="D4" s="19"/>
      <c r="E4" s="27"/>
      <c r="F4" s="27"/>
      <c r="G4" s="27"/>
    </row>
    <row r="5" spans="1:11" ht="15">
      <c r="A5" s="91" t="s">
        <v>0</v>
      </c>
      <c r="B5" s="91"/>
      <c r="C5" s="91"/>
      <c r="D5" s="91"/>
      <c r="E5" s="27"/>
      <c r="F5" s="27"/>
      <c r="G5" s="27"/>
    </row>
    <row r="6" spans="1:11" ht="15">
      <c r="A6" s="91" t="s">
        <v>1</v>
      </c>
      <c r="B6" s="91"/>
      <c r="C6" s="91"/>
      <c r="D6" s="91"/>
      <c r="E6" s="27"/>
      <c r="F6" s="27"/>
      <c r="G6" s="27"/>
    </row>
    <row r="7" spans="1:11" ht="15">
      <c r="A7" s="91" t="s">
        <v>31</v>
      </c>
      <c r="B7" s="91"/>
      <c r="C7" s="91"/>
      <c r="D7" s="19"/>
      <c r="E7" s="27"/>
      <c r="F7" s="27"/>
      <c r="G7" s="27"/>
    </row>
    <row r="8" spans="1:11" ht="15" thickBot="1"/>
    <row r="9" spans="1:11" ht="15.95" customHeight="1">
      <c r="A9" s="79" t="s">
        <v>2</v>
      </c>
      <c r="B9" s="80"/>
      <c r="C9" s="80"/>
      <c r="D9" s="81"/>
      <c r="E9" s="81"/>
      <c r="F9" s="81"/>
      <c r="G9" s="82"/>
      <c r="K9" s="20"/>
    </row>
    <row r="10" spans="1:11">
      <c r="A10" s="83" t="s">
        <v>28</v>
      </c>
      <c r="B10" s="84"/>
      <c r="C10" s="85"/>
      <c r="D10" s="72" t="s">
        <v>37</v>
      </c>
      <c r="E10" s="72" t="s">
        <v>29</v>
      </c>
      <c r="F10" s="72" t="s">
        <v>32</v>
      </c>
      <c r="G10" s="73" t="s">
        <v>38</v>
      </c>
    </row>
    <row r="11" spans="1:11">
      <c r="A11" s="86"/>
      <c r="B11" s="87"/>
      <c r="C11" s="88"/>
      <c r="D11" s="31">
        <v>178000</v>
      </c>
      <c r="E11" s="31">
        <v>178000</v>
      </c>
      <c r="F11" s="31">
        <v>178000</v>
      </c>
      <c r="G11" s="32">
        <v>178000</v>
      </c>
    </row>
    <row r="12" spans="1:11">
      <c r="A12" s="92" t="s">
        <v>40</v>
      </c>
      <c r="B12" s="93"/>
      <c r="C12" s="94"/>
      <c r="D12" s="36">
        <v>14000</v>
      </c>
      <c r="E12" s="36">
        <v>0</v>
      </c>
      <c r="F12" s="36">
        <v>0</v>
      </c>
      <c r="G12" s="37">
        <v>0</v>
      </c>
    </row>
    <row r="13" spans="1:11">
      <c r="A13" s="70" t="s">
        <v>26</v>
      </c>
      <c r="B13" s="68"/>
      <c r="C13" s="69"/>
      <c r="D13" s="66">
        <v>1000</v>
      </c>
      <c r="E13" s="66">
        <v>1000</v>
      </c>
      <c r="F13" s="66">
        <v>1000</v>
      </c>
      <c r="G13" s="67">
        <v>1000</v>
      </c>
    </row>
    <row r="14" spans="1:11" ht="15" thickBot="1">
      <c r="A14" s="89" t="s">
        <v>3</v>
      </c>
      <c r="B14" s="90"/>
      <c r="C14" s="90"/>
      <c r="D14" s="33">
        <f>SUM(D11:D13)</f>
        <v>193000</v>
      </c>
      <c r="E14" s="33">
        <f>SUM(E11:E13)</f>
        <v>179000</v>
      </c>
      <c r="F14" s="33">
        <f>SUM(F11:F13)</f>
        <v>179000</v>
      </c>
      <c r="G14" s="34">
        <f>SUM(G11:G13)</f>
        <v>179000</v>
      </c>
    </row>
    <row r="15" spans="1:11" ht="15" thickBot="1">
      <c r="A15" s="95"/>
      <c r="B15" s="96"/>
      <c r="C15" s="96"/>
      <c r="D15" s="96"/>
      <c r="E15" s="96"/>
      <c r="F15" s="96"/>
      <c r="G15" s="97"/>
    </row>
    <row r="16" spans="1:11" ht="15.95" customHeight="1">
      <c r="A16" s="79" t="s">
        <v>4</v>
      </c>
      <c r="B16" s="80"/>
      <c r="C16" s="80"/>
      <c r="D16" s="80"/>
      <c r="E16" s="80"/>
      <c r="F16" s="80"/>
      <c r="G16" s="98"/>
    </row>
    <row r="17" spans="1:7">
      <c r="A17" s="99"/>
      <c r="B17" s="100"/>
      <c r="C17" s="100"/>
      <c r="D17" s="35" t="s">
        <v>37</v>
      </c>
      <c r="E17" s="29" t="s">
        <v>29</v>
      </c>
      <c r="F17" s="29" t="s">
        <v>32</v>
      </c>
      <c r="G17" s="30" t="s">
        <v>38</v>
      </c>
    </row>
    <row r="18" spans="1:7" s="21" customFormat="1">
      <c r="A18" s="92" t="s">
        <v>16</v>
      </c>
      <c r="B18" s="93"/>
      <c r="C18" s="94"/>
      <c r="D18" s="36">
        <v>100000</v>
      </c>
      <c r="E18" s="36">
        <v>100000</v>
      </c>
      <c r="F18" s="36">
        <v>100000</v>
      </c>
      <c r="G18" s="37">
        <v>100000</v>
      </c>
    </row>
    <row r="19" spans="1:7" s="21" customFormat="1">
      <c r="A19" s="75" t="s">
        <v>17</v>
      </c>
      <c r="B19" s="76"/>
      <c r="C19" s="77"/>
      <c r="D19" s="36">
        <v>30000</v>
      </c>
      <c r="E19" s="36">
        <v>20000</v>
      </c>
      <c r="F19" s="36">
        <v>20000</v>
      </c>
      <c r="G19" s="37">
        <v>20000</v>
      </c>
    </row>
    <row r="20" spans="1:7" s="21" customFormat="1">
      <c r="A20" s="75" t="s">
        <v>39</v>
      </c>
      <c r="B20" s="76"/>
      <c r="C20" s="77"/>
      <c r="D20" s="36">
        <v>2000</v>
      </c>
      <c r="E20" s="36">
        <v>2000</v>
      </c>
      <c r="F20" s="36">
        <v>2000</v>
      </c>
      <c r="G20" s="37">
        <v>2000</v>
      </c>
    </row>
    <row r="21" spans="1:7">
      <c r="A21" s="92" t="s">
        <v>15</v>
      </c>
      <c r="B21" s="93"/>
      <c r="C21" s="94"/>
      <c r="D21" s="36">
        <v>33000</v>
      </c>
      <c r="E21" s="36">
        <v>24000</v>
      </c>
      <c r="F21" s="36">
        <v>24000</v>
      </c>
      <c r="G21" s="37">
        <v>24000</v>
      </c>
    </row>
    <row r="22" spans="1:7">
      <c r="A22" s="92" t="s">
        <v>19</v>
      </c>
      <c r="B22" s="93"/>
      <c r="C22" s="94"/>
      <c r="D22" s="36">
        <v>5000</v>
      </c>
      <c r="E22" s="36">
        <v>5000</v>
      </c>
      <c r="F22" s="36">
        <v>5000</v>
      </c>
      <c r="G22" s="37">
        <v>5000</v>
      </c>
    </row>
    <row r="23" spans="1:7">
      <c r="A23" s="92" t="s">
        <v>23</v>
      </c>
      <c r="B23" s="93"/>
      <c r="C23" s="94"/>
      <c r="D23" s="36">
        <v>7000</v>
      </c>
      <c r="E23" s="36">
        <v>7000</v>
      </c>
      <c r="F23" s="36">
        <v>7000</v>
      </c>
      <c r="G23" s="37">
        <v>7000</v>
      </c>
    </row>
    <row r="24" spans="1:7">
      <c r="A24" s="92" t="s">
        <v>22</v>
      </c>
      <c r="B24" s="93"/>
      <c r="C24" s="94"/>
      <c r="D24" s="59">
        <v>4000</v>
      </c>
      <c r="E24" s="59">
        <v>4000</v>
      </c>
      <c r="F24" s="59">
        <v>4000</v>
      </c>
      <c r="G24" s="60">
        <v>4000</v>
      </c>
    </row>
    <row r="25" spans="1:7">
      <c r="A25" s="92" t="s">
        <v>33</v>
      </c>
      <c r="B25" s="93"/>
      <c r="C25" s="94"/>
      <c r="D25" s="59">
        <v>7000</v>
      </c>
      <c r="E25" s="59">
        <v>7000</v>
      </c>
      <c r="F25" s="59">
        <v>7000</v>
      </c>
      <c r="G25" s="60">
        <v>7000</v>
      </c>
    </row>
    <row r="26" spans="1:7">
      <c r="A26" s="92" t="s">
        <v>34</v>
      </c>
      <c r="B26" s="93"/>
      <c r="C26" s="94"/>
      <c r="D26" s="59">
        <v>5000</v>
      </c>
      <c r="E26" s="59">
        <v>5000</v>
      </c>
      <c r="F26" s="59">
        <v>5000</v>
      </c>
      <c r="G26" s="60">
        <v>5000</v>
      </c>
    </row>
    <row r="27" spans="1:7">
      <c r="A27" s="75" t="s">
        <v>35</v>
      </c>
      <c r="B27" s="76"/>
      <c r="C27" s="77"/>
      <c r="D27" s="59">
        <v>169000</v>
      </c>
      <c r="E27" s="59">
        <v>5000</v>
      </c>
      <c r="F27" s="59">
        <v>5000</v>
      </c>
      <c r="G27" s="60">
        <v>5000</v>
      </c>
    </row>
    <row r="28" spans="1:7" ht="15" thickBot="1">
      <c r="A28" s="108" t="s">
        <v>5</v>
      </c>
      <c r="B28" s="109"/>
      <c r="C28" s="110"/>
      <c r="D28" s="38">
        <f>SUM(D18:D27)</f>
        <v>362000</v>
      </c>
      <c r="E28" s="38">
        <f>SUM(E18:E27)</f>
        <v>179000</v>
      </c>
      <c r="F28" s="38">
        <f>SUM(F18:F27)</f>
        <v>179000</v>
      </c>
      <c r="G28" s="39">
        <f>SUM(G18:G27)</f>
        <v>179000</v>
      </c>
    </row>
    <row r="29" spans="1:7" ht="15" thickBot="1">
      <c r="A29" s="22"/>
      <c r="B29" s="22"/>
      <c r="C29" s="22"/>
      <c r="D29" s="23"/>
      <c r="E29" s="2"/>
      <c r="F29" s="2"/>
      <c r="G29" s="2"/>
    </row>
    <row r="30" spans="1:7" ht="16.5" thickBot="1">
      <c r="A30" s="111" t="s">
        <v>6</v>
      </c>
      <c r="B30" s="112"/>
      <c r="C30" s="112"/>
      <c r="D30" s="40">
        <f>D14-D28</f>
        <v>-169000</v>
      </c>
      <c r="E30" s="40">
        <f>E14-E28</f>
        <v>0</v>
      </c>
      <c r="F30" s="40">
        <f>F14-F28</f>
        <v>0</v>
      </c>
      <c r="G30" s="41">
        <f>G14-G28</f>
        <v>0</v>
      </c>
    </row>
    <row r="31" spans="1:7" ht="15" thickBot="1">
      <c r="A31" s="20"/>
      <c r="B31" s="20"/>
      <c r="C31" s="20"/>
      <c r="D31" s="20"/>
      <c r="E31" s="3"/>
      <c r="F31" s="3"/>
      <c r="G31" s="3"/>
    </row>
    <row r="32" spans="1:7" s="4" customFormat="1" ht="16.5" thickBot="1">
      <c r="A32" s="111" t="s">
        <v>7</v>
      </c>
      <c r="B32" s="112"/>
      <c r="C32" s="112"/>
      <c r="D32" s="40">
        <f>-(D30)</f>
        <v>169000</v>
      </c>
      <c r="E32" s="40">
        <f>-(E30)</f>
        <v>0</v>
      </c>
      <c r="F32" s="40">
        <f>-(F30)</f>
        <v>0</v>
      </c>
      <c r="G32" s="41">
        <f>-(G30)</f>
        <v>0</v>
      </c>
    </row>
    <row r="33" spans="1:7">
      <c r="A33" s="20"/>
      <c r="B33" s="20"/>
      <c r="C33" s="20"/>
      <c r="D33" s="24"/>
      <c r="E33" s="3"/>
      <c r="F33" s="3"/>
      <c r="G33" s="3"/>
    </row>
    <row r="34" spans="1:7">
      <c r="A34" s="5"/>
      <c r="B34" s="6"/>
      <c r="C34" s="6"/>
      <c r="D34" s="7"/>
      <c r="E34" s="8"/>
      <c r="F34" s="8"/>
      <c r="G34" s="8"/>
    </row>
    <row r="35" spans="1:7">
      <c r="A35" s="20"/>
      <c r="B35" s="20"/>
      <c r="C35" s="20"/>
      <c r="D35" s="20"/>
      <c r="E35" s="3"/>
      <c r="F35" s="3"/>
      <c r="G35" s="3"/>
    </row>
    <row r="36" spans="1:7">
      <c r="A36" s="20"/>
      <c r="B36" s="20"/>
      <c r="C36" s="20"/>
      <c r="D36" s="20"/>
      <c r="E36" s="3"/>
      <c r="F36" s="3"/>
      <c r="G36" s="3"/>
    </row>
    <row r="37" spans="1:7">
      <c r="A37" s="20"/>
      <c r="B37" s="20"/>
      <c r="C37" s="20"/>
      <c r="D37" s="20"/>
      <c r="E37" s="3"/>
      <c r="F37" s="3"/>
      <c r="G37" s="3"/>
    </row>
    <row r="38" spans="1:7" ht="15" thickBot="1">
      <c r="A38" s="103" t="s">
        <v>8</v>
      </c>
      <c r="B38" s="103"/>
      <c r="C38" s="103"/>
    </row>
    <row r="39" spans="1:7">
      <c r="A39" s="9" t="s">
        <v>9</v>
      </c>
      <c r="B39" s="10" t="s">
        <v>10</v>
      </c>
      <c r="C39" s="10" t="s">
        <v>11</v>
      </c>
      <c r="D39" s="10"/>
      <c r="E39" s="10"/>
      <c r="F39" s="48"/>
      <c r="G39" s="49" t="s">
        <v>12</v>
      </c>
    </row>
    <row r="40" spans="1:7" s="25" customFormat="1" ht="12.75">
      <c r="A40" s="44"/>
      <c r="B40" s="45"/>
      <c r="C40" s="42">
        <v>4121</v>
      </c>
      <c r="D40" s="104" t="s">
        <v>13</v>
      </c>
      <c r="E40" s="104"/>
      <c r="F40" s="104"/>
      <c r="G40" s="43">
        <v>178000</v>
      </c>
    </row>
    <row r="41" spans="1:7" s="25" customFormat="1" ht="12.75">
      <c r="A41" s="44"/>
      <c r="B41" s="74"/>
      <c r="C41" s="42">
        <v>2112</v>
      </c>
      <c r="D41" s="74" t="s">
        <v>40</v>
      </c>
      <c r="E41" s="74"/>
      <c r="F41" s="74"/>
      <c r="G41" s="43">
        <v>14000</v>
      </c>
    </row>
    <row r="42" spans="1:7" s="25" customFormat="1" ht="12.75">
      <c r="A42" s="44"/>
      <c r="B42" s="42">
        <v>6310</v>
      </c>
      <c r="C42" s="42">
        <v>2141</v>
      </c>
      <c r="D42" s="63" t="s">
        <v>27</v>
      </c>
      <c r="E42" s="63"/>
      <c r="F42" s="63"/>
      <c r="G42" s="43">
        <v>1000</v>
      </c>
    </row>
    <row r="43" spans="1:7">
      <c r="A43" s="11"/>
      <c r="B43" s="12"/>
      <c r="C43" s="12"/>
      <c r="D43" s="105" t="s">
        <v>14</v>
      </c>
      <c r="E43" s="105"/>
      <c r="F43" s="105"/>
      <c r="G43" s="50">
        <f>SUM(G40:G42)</f>
        <v>193000</v>
      </c>
    </row>
    <row r="44" spans="1:7" s="28" customFormat="1" ht="12.75">
      <c r="A44" s="51"/>
      <c r="B44" s="52"/>
      <c r="C44" s="52"/>
      <c r="D44" s="52"/>
      <c r="E44" s="53"/>
      <c r="F44" s="53"/>
      <c r="G44" s="54"/>
    </row>
    <row r="45" spans="1:7" s="15" customFormat="1" ht="12.75">
      <c r="A45" s="14" t="s">
        <v>25</v>
      </c>
      <c r="B45" s="13" t="s">
        <v>10</v>
      </c>
      <c r="C45" s="13" t="s">
        <v>11</v>
      </c>
      <c r="D45" s="13"/>
      <c r="E45" s="13"/>
      <c r="F45" s="12"/>
      <c r="G45" s="55" t="s">
        <v>12</v>
      </c>
    </row>
    <row r="46" spans="1:7" s="25" customFormat="1" ht="12.75">
      <c r="A46" s="65">
        <v>10200</v>
      </c>
      <c r="B46" s="42">
        <v>3636</v>
      </c>
      <c r="C46" s="42">
        <v>5169</v>
      </c>
      <c r="D46" s="102" t="s">
        <v>18</v>
      </c>
      <c r="E46" s="102"/>
      <c r="F46" s="102"/>
      <c r="G46" s="46">
        <v>100000</v>
      </c>
    </row>
    <row r="47" spans="1:7" s="25" customFormat="1" ht="12.75">
      <c r="A47" s="65">
        <v>10300</v>
      </c>
      <c r="B47" s="42">
        <v>3636</v>
      </c>
      <c r="C47" s="42">
        <v>5169</v>
      </c>
      <c r="D47" s="102" t="s">
        <v>17</v>
      </c>
      <c r="E47" s="102"/>
      <c r="F47" s="102"/>
      <c r="G47" s="47">
        <v>30000</v>
      </c>
    </row>
    <row r="48" spans="1:7" s="25" customFormat="1" ht="12.75">
      <c r="A48" s="65"/>
      <c r="B48" s="42">
        <v>3636</v>
      </c>
      <c r="C48" s="42">
        <v>5139</v>
      </c>
      <c r="D48" s="107" t="s">
        <v>39</v>
      </c>
      <c r="E48" s="107"/>
      <c r="F48" s="107"/>
      <c r="G48" s="47">
        <v>2000</v>
      </c>
    </row>
    <row r="49" spans="1:7" s="25" customFormat="1" ht="12.75">
      <c r="A49" s="65">
        <v>10400</v>
      </c>
      <c r="B49" s="42">
        <v>3636</v>
      </c>
      <c r="C49" s="42">
        <v>5169</v>
      </c>
      <c r="D49" s="102" t="s">
        <v>15</v>
      </c>
      <c r="E49" s="102"/>
      <c r="F49" s="102"/>
      <c r="G49" s="46">
        <v>33000</v>
      </c>
    </row>
    <row r="50" spans="1:7" s="25" customFormat="1" ht="12.75">
      <c r="A50" s="44"/>
      <c r="B50" s="42">
        <v>6310</v>
      </c>
      <c r="C50" s="42">
        <v>5163</v>
      </c>
      <c r="D50" s="102" t="s">
        <v>19</v>
      </c>
      <c r="E50" s="102"/>
      <c r="F50" s="102"/>
      <c r="G50" s="46">
        <v>5000</v>
      </c>
    </row>
    <row r="51" spans="1:7" s="25" customFormat="1" ht="12.75">
      <c r="A51" s="44"/>
      <c r="B51" s="42">
        <v>3636</v>
      </c>
      <c r="C51" s="42">
        <v>5175</v>
      </c>
      <c r="D51" s="107" t="s">
        <v>23</v>
      </c>
      <c r="E51" s="107"/>
      <c r="F51" s="107"/>
      <c r="G51" s="46">
        <v>7000</v>
      </c>
    </row>
    <row r="52" spans="1:7" s="25" customFormat="1" ht="12.75">
      <c r="A52" s="65">
        <v>10500</v>
      </c>
      <c r="B52" s="42">
        <v>3636</v>
      </c>
      <c r="C52" s="42">
        <v>5169</v>
      </c>
      <c r="D52" s="107" t="s">
        <v>22</v>
      </c>
      <c r="E52" s="107"/>
      <c r="F52" s="107"/>
      <c r="G52" s="46">
        <v>4000</v>
      </c>
    </row>
    <row r="53" spans="1:7" s="25" customFormat="1" ht="12.75">
      <c r="A53" s="65"/>
      <c r="B53" s="42">
        <v>6320</v>
      </c>
      <c r="C53" s="42">
        <v>5163</v>
      </c>
      <c r="D53" s="107" t="s">
        <v>33</v>
      </c>
      <c r="E53" s="107"/>
      <c r="F53" s="107"/>
      <c r="G53" s="46">
        <v>7000</v>
      </c>
    </row>
    <row r="54" spans="1:7" s="25" customFormat="1" ht="12.75">
      <c r="A54" s="65"/>
      <c r="B54" s="42">
        <v>3636</v>
      </c>
      <c r="C54" s="42">
        <v>5192</v>
      </c>
      <c r="D54" s="107" t="s">
        <v>34</v>
      </c>
      <c r="E54" s="107"/>
      <c r="F54" s="107"/>
      <c r="G54" s="46">
        <v>5000</v>
      </c>
    </row>
    <row r="55" spans="1:7" s="25" customFormat="1" ht="12.75">
      <c r="A55" s="44"/>
      <c r="B55" s="42">
        <v>3636</v>
      </c>
      <c r="C55" s="64">
        <v>5901</v>
      </c>
      <c r="D55" s="107" t="s">
        <v>35</v>
      </c>
      <c r="E55" s="107"/>
      <c r="F55" s="107"/>
      <c r="G55" s="46">
        <v>169000</v>
      </c>
    </row>
    <row r="56" spans="1:7" ht="15.75" customHeight="1" thickBot="1">
      <c r="A56" s="16"/>
      <c r="B56" s="17"/>
      <c r="C56" s="17"/>
      <c r="D56" s="106" t="s">
        <v>14</v>
      </c>
      <c r="E56" s="106"/>
      <c r="F56" s="106"/>
      <c r="G56" s="56">
        <f>SUM(G46:G55)</f>
        <v>362000</v>
      </c>
    </row>
    <row r="58" spans="1:7">
      <c r="A58" s="58" t="s">
        <v>24</v>
      </c>
    </row>
    <row r="60" spans="1:7">
      <c r="A60" s="101" t="s">
        <v>20</v>
      </c>
      <c r="B60" s="101"/>
      <c r="C60" s="101"/>
    </row>
    <row r="65" spans="1:7">
      <c r="A65" s="18" t="s">
        <v>30</v>
      </c>
    </row>
    <row r="66" spans="1:7">
      <c r="A66" s="57" t="s">
        <v>21</v>
      </c>
    </row>
    <row r="68" spans="1:7">
      <c r="A68" s="61"/>
    </row>
    <row r="73" spans="1:7" s="61" customFormat="1" ht="12.75">
      <c r="E73" s="62"/>
      <c r="F73" s="62"/>
      <c r="G73" s="62"/>
    </row>
  </sheetData>
  <mergeCells count="40">
    <mergeCell ref="A21:C21"/>
    <mergeCell ref="A22:C22"/>
    <mergeCell ref="D51:F51"/>
    <mergeCell ref="A24:C24"/>
    <mergeCell ref="D55:F55"/>
    <mergeCell ref="A28:C28"/>
    <mergeCell ref="A30:C30"/>
    <mergeCell ref="A32:C32"/>
    <mergeCell ref="D54:F54"/>
    <mergeCell ref="A27:C27"/>
    <mergeCell ref="D47:F47"/>
    <mergeCell ref="D49:F49"/>
    <mergeCell ref="A25:C25"/>
    <mergeCell ref="D53:F53"/>
    <mergeCell ref="D52:F52"/>
    <mergeCell ref="A26:C26"/>
    <mergeCell ref="A60:C60"/>
    <mergeCell ref="D50:F50"/>
    <mergeCell ref="D46:F46"/>
    <mergeCell ref="A23:C23"/>
    <mergeCell ref="A38:C38"/>
    <mergeCell ref="D40:F40"/>
    <mergeCell ref="D43:F43"/>
    <mergeCell ref="D56:F56"/>
    <mergeCell ref="D48:F48"/>
    <mergeCell ref="A20:C20"/>
    <mergeCell ref="A2:G2"/>
    <mergeCell ref="A3:G3"/>
    <mergeCell ref="A9:G9"/>
    <mergeCell ref="A10:C11"/>
    <mergeCell ref="A14:C14"/>
    <mergeCell ref="A5:D5"/>
    <mergeCell ref="A6:D6"/>
    <mergeCell ref="A7:C7"/>
    <mergeCell ref="A12:C12"/>
    <mergeCell ref="A15:G15"/>
    <mergeCell ref="A16:G16"/>
    <mergeCell ref="A17:C17"/>
    <mergeCell ref="A18:C18"/>
    <mergeCell ref="A19:C19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2013</vt:lpstr>
      <vt:lpstr>'2013'!Oblast_tisku</vt:lpstr>
    </vt:vector>
  </TitlesOfParts>
  <Company>MU Zabreh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2012-12-12T09:18:30Z</cp:lastPrinted>
  <dcterms:created xsi:type="dcterms:W3CDTF">2009-11-04T08:52:10Z</dcterms:created>
  <dcterms:modified xsi:type="dcterms:W3CDTF">2013-11-18T13:32:07Z</dcterms:modified>
</cp:coreProperties>
</file>